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9" i="5" l="1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H6" i="5"/>
  <c r="H10" i="5" s="1"/>
  <c r="H12" i="5" s="1"/>
  <c r="G6" i="5"/>
  <c r="G10" i="5" s="1"/>
  <c r="F6" i="5"/>
  <c r="F10" i="5" s="1"/>
  <c r="F12" i="5" s="1"/>
  <c r="E6" i="5"/>
  <c r="E10" i="5" s="1"/>
  <c r="O10" i="5" l="1"/>
  <c r="M10" i="5"/>
  <c r="L10" i="5"/>
  <c r="N10" i="5"/>
  <c r="O11" i="5"/>
  <c r="G12" i="5"/>
  <c r="M11" i="5"/>
  <c r="E12" i="5"/>
  <c r="N12" i="5" s="1"/>
  <c r="I12" i="5"/>
  <c r="L12" i="5"/>
  <c r="N11" i="5"/>
  <c r="L11" i="5"/>
  <c r="O12" i="5" l="1"/>
  <c r="M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<sst xmlns="http://schemas.openxmlformats.org/spreadsheetml/2006/main" count="71" uniqueCount="30">
  <si>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</si>
  <si>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</si>
  <si>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</si>
  <si>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</si>
  <si>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</si>
  <si>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</si>
  <si>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</si>
  <si>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</si>
  <si>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</si>
  <si>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</si>
  <si>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</si>
  <si>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</si>
  <si>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</si>
  <si>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</si>
  <si>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</si>
  <si>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</si>
  <si>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</si>
  <si>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</si>
  <si>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</si>
  <si>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</si>
  <si>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</si>
  <si>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</si>
  <si>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</si>
  <si>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</si>
  <si>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NJ = Nurmon Jymy  (1925)</t>
  </si>
  <si>
    <t>Marko Sivunen</t>
  </si>
  <si>
    <t>1.</t>
  </si>
  <si>
    <t>NJ</t>
  </si>
  <si>
    <t>9.</t>
  </si>
  <si>
    <t>20.10.1968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</si>
</sst>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1991</v>
      </c>
      <c r="Y4" s="12" t="s">
        <v>26</v>
      </c>
      <c r="Z4" s="68" t="s">
        <v>27</v>
      </c>
      <c r="AA4" s="12">
        <v>21</v>
      </c>
      <c r="AB4" s="12">
        <v>0</v>
      </c>
      <c r="AC4" s="12">
        <v>19</v>
      </c>
      <c r="AD4" s="12">
        <v>10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1992</v>
      </c>
      <c r="C5" s="12" t="s">
        <v>28</v>
      </c>
      <c r="D5" s="1" t="s">
        <v>27</v>
      </c>
      <c r="E5" s="12">
        <v>15</v>
      </c>
      <c r="F5" s="12">
        <v>0</v>
      </c>
      <c r="G5" s="12">
        <v>4</v>
      </c>
      <c r="H5" s="12">
        <v>5</v>
      </c>
      <c r="I5" s="12">
        <v>22</v>
      </c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15</v>
      </c>
      <c r="F6" s="36">
        <f>SUM(F4:F5)</f>
        <v>0</v>
      </c>
      <c r="G6" s="36">
        <f>SUM(G4:G5)</f>
        <v>4</v>
      </c>
      <c r="H6" s="36">
        <f>SUM(H4:H5)</f>
        <v>5</v>
      </c>
      <c r="I6" s="36">
        <f>SUM(I4:I5)</f>
        <v>22</v>
      </c>
      <c r="J6" s="37">
        <v>0</v>
      </c>
      <c r="K6" s="21">
        <f>SUM(K4:K5)</f>
        <v>0</v>
      </c>
      <c r="L6" s="18"/>
      <c r="M6" s="29"/>
      <c r="N6" s="40"/>
      <c r="O6" s="41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3" t="s">
        <v>13</v>
      </c>
      <c r="Y6" s="11"/>
      <c r="Z6" s="9"/>
      <c r="AA6" s="36">
        <f>SUM(AA4:AA5)</f>
        <v>21</v>
      </c>
      <c r="AB6" s="36">
        <f>SUM(AB4:AB5)</f>
        <v>0</v>
      </c>
      <c r="AC6" s="36">
        <f>SUM(AC4:AC5)</f>
        <v>19</v>
      </c>
      <c r="AD6" s="36">
        <f>SUM(AD4:AD5)</f>
        <v>10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0"/>
      <c r="AK6" s="41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3" t="s">
        <v>24</v>
      </c>
      <c r="U8" s="10"/>
      <c r="V8" s="19"/>
      <c r="W8" s="19"/>
      <c r="X8" s="42"/>
      <c r="Y8" s="42"/>
      <c r="Z8" s="42"/>
      <c r="AA8" s="42"/>
      <c r="AB8" s="42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2"/>
      <c r="AO8" s="42"/>
      <c r="AP8" s="42"/>
      <c r="AQ8" s="42"/>
      <c r="AR8" s="42"/>
      <c r="AS8" s="42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59">
        <v>0</v>
      </c>
      <c r="K9" s="16" t="e">
        <f>PRODUCT(I9/J9)</f>
        <v>#DIV/0!</v>
      </c>
      <c r="L9" s="52">
        <v>0</v>
      </c>
      <c r="M9" s="52">
        <v>0</v>
      </c>
      <c r="N9" s="52">
        <v>0</v>
      </c>
      <c r="O9" s="52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6">
        <f>PRODUCT(E6+Q6)</f>
        <v>15</v>
      </c>
      <c r="F10" s="46">
        <f>PRODUCT(F6+R6)</f>
        <v>0</v>
      </c>
      <c r="G10" s="46">
        <f>PRODUCT(G6+S6)</f>
        <v>4</v>
      </c>
      <c r="H10" s="46">
        <f>PRODUCT(H6+T6)</f>
        <v>5</v>
      </c>
      <c r="I10" s="46">
        <f>PRODUCT(I6+U6)</f>
        <v>22</v>
      </c>
      <c r="J10" s="59">
        <v>0</v>
      </c>
      <c r="K10" s="16">
        <f>PRODUCT(K6+W6)</f>
        <v>0</v>
      </c>
      <c r="L10" s="52">
        <f>PRODUCT((F10+G10)/E10)</f>
        <v>0.26666666666666666</v>
      </c>
      <c r="M10" s="52">
        <f>PRODUCT(H10/E10)</f>
        <v>0.33333333333333331</v>
      </c>
      <c r="N10" s="52">
        <f>PRODUCT((F10+G10+H10)/E10)</f>
        <v>0.6</v>
      </c>
      <c r="O10" s="52">
        <f>PRODUCT(I10/E10)</f>
        <v>1.4666666666666666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6">
        <f>PRODUCT(AA6+AM6)</f>
        <v>21</v>
      </c>
      <c r="F11" s="46">
        <f>PRODUCT(AB6+AN6)</f>
        <v>0</v>
      </c>
      <c r="G11" s="46">
        <f>PRODUCT(AC6+AO6)</f>
        <v>19</v>
      </c>
      <c r="H11" s="46">
        <f>PRODUCT(AD6+AP6)</f>
        <v>10</v>
      </c>
      <c r="I11" s="46">
        <f>PRODUCT(AE6+AQ6)</f>
        <v>0</v>
      </c>
      <c r="J11" s="59">
        <v>0</v>
      </c>
      <c r="K11" s="10">
        <f>PRODUCT(AG6+AS6)</f>
        <v>0</v>
      </c>
      <c r="L11" s="52">
        <f>PRODUCT((F11+G11)/E11)</f>
        <v>0.90476190476190477</v>
      </c>
      <c r="M11" s="52">
        <f>PRODUCT(H11/E11)</f>
        <v>0.47619047619047616</v>
      </c>
      <c r="N11" s="52">
        <f>PRODUCT((F11+G11+H11)/E11)</f>
        <v>1.3809523809523809</v>
      </c>
      <c r="O11" s="52">
        <f>PRODUCT(I11/E11)</f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36</v>
      </c>
      <c r="F12" s="46">
        <f t="shared" ref="F12:I12" si="0">SUM(F9:F11)</f>
        <v>0</v>
      </c>
      <c r="G12" s="46">
        <f t="shared" si="0"/>
        <v>23</v>
      </c>
      <c r="H12" s="46">
        <f t="shared" si="0"/>
        <v>15</v>
      </c>
      <c r="I12" s="46">
        <f t="shared" si="0"/>
        <v>22</v>
      </c>
      <c r="J12" s="59">
        <v>0</v>
      </c>
      <c r="K12" s="16" t="e">
        <f>SUM(K9:K11)</f>
        <v>#DIV/0!</v>
      </c>
      <c r="L12" s="52">
        <f>PRODUCT((F12+G12)/E12)</f>
        <v>0.63888888888888884</v>
      </c>
      <c r="M12" s="52">
        <f>PRODUCT(H12/E12)</f>
        <v>0.41666666666666669</v>
      </c>
      <c r="N12" s="52">
        <f>PRODUCT((F12+G12+H12)/E12)</f>
        <v>1.0555555555555556</v>
      </c>
      <c r="O12" s="52">
        <f>PRODUCT(I12/E12)</f>
        <v>0.61111111111111116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2018-12-30T11:03:36Z</dcterms:modified>
</cp:coreProperties>
</file>